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.kolo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<sst xmlns="http://schemas.openxmlformats.org/spreadsheetml/2006/main" count="71" uniqueCount="56">
  <si>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podpis hlavného rozhodcu :</t>
  </si>
  <si>
    <t>priemerná úspešnosť zásahov</t>
  </si>
  <si>
    <t>L. Mikuláš</t>
  </si>
  <si>
    <t>Buda Dušan Ing.</t>
  </si>
  <si>
    <t>Nitra</t>
  </si>
  <si>
    <t>Ďurík Róbert</t>
  </si>
  <si>
    <t>Štefeček Andrej</t>
  </si>
  <si>
    <t>Nové Zámky</t>
  </si>
  <si>
    <t>Sýkora Marek</t>
  </si>
  <si>
    <t>Skalica</t>
  </si>
  <si>
    <t>Mikulka Peter Ing.</t>
  </si>
  <si>
    <t>Levice</t>
  </si>
  <si>
    <t>Krchňavý Michal</t>
  </si>
  <si>
    <t>veterán</t>
  </si>
  <si>
    <t>Semanský Jaromír</t>
  </si>
  <si>
    <t>Pápeš Milan Ing.</t>
  </si>
  <si>
    <t>Martin</t>
  </si>
  <si>
    <t>Ďurík Jaroslav Ing.</t>
  </si>
  <si>
    <t>Šaľa</t>
  </si>
  <si>
    <t>Horváth Roman</t>
  </si>
  <si>
    <t>Komárno</t>
  </si>
  <si>
    <t xml:space="preserve">Szántó Zoltán </t>
  </si>
  <si>
    <t>Lučenec</t>
  </si>
  <si>
    <t>Lekéň Miroslav</t>
  </si>
  <si>
    <t>Fussy Imrich</t>
  </si>
  <si>
    <t>Žiar n. Hr.</t>
  </si>
  <si>
    <t>Láska Róbert Ing.</t>
  </si>
  <si>
    <t>Horváth Jozef</t>
  </si>
  <si>
    <t>Kelecsényi Juraj</t>
  </si>
  <si>
    <t>Hertl Rastislav</t>
  </si>
  <si>
    <t>Horváth Jozef Ing.</t>
  </si>
  <si>
    <t>Hertl Igor</t>
  </si>
  <si>
    <t>Kocsis Viliam Ing.</t>
  </si>
  <si>
    <t>Šallay Igor Bc.</t>
  </si>
  <si>
    <t>Pandula Ivan Ing.</t>
  </si>
  <si>
    <t>V. Krtíš</t>
  </si>
  <si>
    <t>Krchňavý Peter</t>
  </si>
  <si>
    <t>Molnár Anton Ing.</t>
  </si>
  <si>
    <t>Trnava</t>
  </si>
  <si>
    <t>Solnica Igor</t>
  </si>
  <si>
    <t>S 2</t>
  </si>
  <si>
    <t>S 1</t>
  </si>
  <si>
    <t>V 2</t>
  </si>
  <si>
    <t>V 1</t>
  </si>
  <si>
    <t>č.</t>
  </si>
  <si>
    <t>Poradie</t>
  </si>
  <si>
    <t>počet zásahov celkom</t>
  </si>
  <si>
    <t>položky</t>
  </si>
  <si>
    <t>OkO SPZ</t>
  </si>
  <si>
    <t>M e n o</t>
  </si>
  <si>
    <t>Št.č.</t>
  </si>
  <si>
    <t>Por.</t>
  </si>
  <si>
    <t>dátum : 28. marca 2009</t>
  </si>
  <si>
    <r>
      <t xml:space="preserve">miesto konania :     </t>
    </r>
    <r>
      <rPr>
        <b/>
        <sz val="14"/>
        <rFont val="Lucida Sans"/>
        <family val="2"/>
      </rPr>
      <t>"</t>
    </r>
    <r>
      <rPr>
        <b/>
        <i/>
        <sz val="14"/>
        <rFont val="Lucida Sans"/>
        <family val="2"/>
      </rPr>
      <t>Hubert"</t>
    </r>
    <r>
      <rPr>
        <b/>
        <sz val="14"/>
        <rFont val="Lucida Console"/>
        <family val="3"/>
      </rPr>
      <t xml:space="preserve"> </t>
    </r>
    <r>
      <rPr>
        <b/>
        <sz val="14"/>
        <rFont val="Arial"/>
        <family val="2"/>
      </rPr>
      <t>Trnovec nad Váhom</t>
    </r>
  </si>
  <si>
    <t>disciplína :  Compak  sporting 100</t>
  </si>
  <si>
    <t xml:space="preserve"> Pohár SPZ   I. kolo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</si>
</sst>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0"/>
    </font>
    <font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Lucida Sans"/>
      <family val="2"/>
    </font>
    <font>
      <b/>
      <i/>
      <sz val="14"/>
      <name val="Lucida Sans"/>
      <family val="2"/>
    </font>
    <font>
      <b/>
      <sz val="14"/>
      <name val="Lucida Console"/>
      <family val="3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10" fontId="2" fillId="0" borderId="11" xfId="0" applyNumberFormat="1" applyFont="1" applyBorder="1" applyAlignment="1" applyProtection="1">
      <alignment horizontal="center"/>
      <protection locked="0"/>
    </xf>
    <xf numFmtId="10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textRotation="3"/>
    </xf>
    <xf numFmtId="0" fontId="6" fillId="0" borderId="28" xfId="0" applyFont="1" applyBorder="1" applyAlignment="1">
      <alignment horizontal="center" vertical="center" textRotation="3"/>
    </xf>
    <xf numFmtId="0" fontId="6" fillId="0" borderId="30" xfId="0" applyFont="1" applyBorder="1" applyAlignment="1">
      <alignment horizontal="center" vertical="center" textRotation="3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6.8515625" style="0" customWidth="1"/>
    <col min="2" max="2" width="7.00390625" style="0" customWidth="1"/>
    <col min="3" max="3" width="21.28125" style="0" customWidth="1"/>
    <col min="4" max="4" width="14.00390625" style="0" customWidth="1"/>
    <col min="5" max="5" width="7.7109375" style="0" customWidth="1"/>
    <col min="6" max="6" width="7.00390625" style="0" customWidth="1"/>
    <col min="7" max="8" width="7.140625" style="0" customWidth="1"/>
  </cols>
  <sheetData>
    <row r="1" spans="1:10" ht="20.2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0.2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">
      <c r="A3" s="47" t="s">
        <v>53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">
      <c r="A4" s="47" t="s">
        <v>52</v>
      </c>
      <c r="B4" s="47"/>
      <c r="C4" s="47"/>
      <c r="D4" s="47"/>
      <c r="E4" s="47"/>
      <c r="F4" s="47"/>
      <c r="G4" s="47"/>
      <c r="H4" s="47"/>
      <c r="I4" s="47"/>
      <c r="J4" s="47"/>
    </row>
    <row r="5" ht="15.75" thickBot="1"/>
    <row r="6" spans="1:10" ht="15.75">
      <c r="A6" s="35" t="s">
        <v>51</v>
      </c>
      <c r="B6" s="48" t="s">
        <v>50</v>
      </c>
      <c r="C6" s="51" t="s">
        <v>49</v>
      </c>
      <c r="D6" s="52" t="s">
        <v>48</v>
      </c>
      <c r="E6" s="54" t="s">
        <v>47</v>
      </c>
      <c r="F6" s="55"/>
      <c r="G6" s="55"/>
      <c r="H6" s="56"/>
      <c r="I6" s="57" t="s">
        <v>46</v>
      </c>
      <c r="J6" s="39" t="s">
        <v>45</v>
      </c>
    </row>
    <row r="7" spans="1:10" ht="15.75">
      <c r="A7" s="34" t="s">
        <v>44</v>
      </c>
      <c r="B7" s="49"/>
      <c r="C7" s="42"/>
      <c r="D7" s="45"/>
      <c r="E7" s="42" t="s">
        <v>43</v>
      </c>
      <c r="F7" s="42" t="s">
        <v>42</v>
      </c>
      <c r="G7" s="42" t="s">
        <v>41</v>
      </c>
      <c r="H7" s="44" t="s">
        <v>40</v>
      </c>
      <c r="I7" s="58"/>
      <c r="J7" s="40"/>
    </row>
    <row r="8" spans="1:10" ht="15.75" thickBot="1">
      <c r="A8" s="33"/>
      <c r="B8" s="50"/>
      <c r="C8" s="43"/>
      <c r="D8" s="53"/>
      <c r="E8" s="43"/>
      <c r="F8" s="43"/>
      <c r="G8" s="43"/>
      <c r="H8" s="45"/>
      <c r="I8" s="59"/>
      <c r="J8" s="41"/>
    </row>
    <row r="9" spans="1:10" ht="15.75">
      <c r="A9" s="32">
        <v>1</v>
      </c>
      <c r="B9" s="31">
        <v>7</v>
      </c>
      <c r="C9" s="30" t="s">
        <v>39</v>
      </c>
      <c r="D9" s="30" t="s">
        <v>38</v>
      </c>
      <c r="E9" s="29">
        <v>19</v>
      </c>
      <c r="F9" s="29">
        <v>20</v>
      </c>
      <c r="G9" s="29">
        <v>23</v>
      </c>
      <c r="H9" s="29">
        <v>21</v>
      </c>
      <c r="I9" s="28">
        <f aca="true" t="shared" si="0" ref="I9:I33">SUM(E9:H9)</f>
        <v>83</v>
      </c>
      <c r="J9" s="27"/>
    </row>
    <row r="10" spans="1:10" ht="15.75">
      <c r="A10" s="16">
        <v>2</v>
      </c>
      <c r="B10" s="15">
        <v>5</v>
      </c>
      <c r="C10" s="14" t="s">
        <v>37</v>
      </c>
      <c r="D10" s="14" t="s">
        <v>18</v>
      </c>
      <c r="E10" s="13">
        <v>23</v>
      </c>
      <c r="F10" s="13">
        <v>21</v>
      </c>
      <c r="G10" s="13">
        <v>19</v>
      </c>
      <c r="H10" s="13">
        <v>18</v>
      </c>
      <c r="I10" s="12">
        <f t="shared" si="0"/>
        <v>81</v>
      </c>
      <c r="J10" s="18"/>
    </row>
    <row r="11" spans="1:10" ht="15.75">
      <c r="A11" s="16">
        <v>3</v>
      </c>
      <c r="B11" s="15">
        <v>15</v>
      </c>
      <c r="C11" s="26" t="s">
        <v>36</v>
      </c>
      <c r="D11" s="26" t="s">
        <v>35</v>
      </c>
      <c r="E11" s="13">
        <v>21</v>
      </c>
      <c r="F11" s="13">
        <v>21</v>
      </c>
      <c r="G11" s="13">
        <v>19</v>
      </c>
      <c r="H11" s="13">
        <v>18</v>
      </c>
      <c r="I11" s="12">
        <f t="shared" si="0"/>
        <v>79</v>
      </c>
      <c r="J11" s="17"/>
    </row>
    <row r="12" spans="1:10" ht="15.75">
      <c r="A12" s="16">
        <v>4</v>
      </c>
      <c r="B12" s="15">
        <v>3</v>
      </c>
      <c r="C12" s="14" t="s">
        <v>34</v>
      </c>
      <c r="D12" s="14" t="s">
        <v>16</v>
      </c>
      <c r="E12" s="13">
        <v>23</v>
      </c>
      <c r="F12" s="13">
        <v>19</v>
      </c>
      <c r="G12" s="13">
        <v>20</v>
      </c>
      <c r="H12" s="13">
        <v>12</v>
      </c>
      <c r="I12" s="12">
        <f t="shared" si="0"/>
        <v>74</v>
      </c>
      <c r="J12" s="18"/>
    </row>
    <row r="13" spans="1:10" ht="15.75">
      <c r="A13" s="16">
        <v>5</v>
      </c>
      <c r="B13" s="15">
        <v>11</v>
      </c>
      <c r="C13" s="14" t="s">
        <v>33</v>
      </c>
      <c r="D13" s="14" t="s">
        <v>18</v>
      </c>
      <c r="E13" s="13">
        <v>22</v>
      </c>
      <c r="F13" s="13">
        <v>15</v>
      </c>
      <c r="G13" s="13">
        <v>19</v>
      </c>
      <c r="H13" s="13">
        <v>15</v>
      </c>
      <c r="I13" s="12">
        <f t="shared" si="0"/>
        <v>71</v>
      </c>
      <c r="J13" s="17"/>
    </row>
    <row r="14" spans="1:10" ht="15.75">
      <c r="A14" s="16">
        <v>6</v>
      </c>
      <c r="B14" s="15">
        <v>6</v>
      </c>
      <c r="C14" s="14" t="s">
        <v>32</v>
      </c>
      <c r="D14" s="14" t="s">
        <v>20</v>
      </c>
      <c r="E14" s="13">
        <v>16</v>
      </c>
      <c r="F14" s="13">
        <v>24</v>
      </c>
      <c r="G14" s="13">
        <v>16</v>
      </c>
      <c r="H14" s="13">
        <v>15</v>
      </c>
      <c r="I14" s="12">
        <f t="shared" si="0"/>
        <v>71</v>
      </c>
      <c r="J14" s="18"/>
    </row>
    <row r="15" spans="1:10" ht="15.75">
      <c r="A15" s="16">
        <v>7</v>
      </c>
      <c r="B15" s="15">
        <v>22</v>
      </c>
      <c r="C15" s="14" t="s">
        <v>31</v>
      </c>
      <c r="D15" s="14" t="s">
        <v>9</v>
      </c>
      <c r="E15" s="13">
        <v>21</v>
      </c>
      <c r="F15" s="13">
        <v>20</v>
      </c>
      <c r="G15" s="13">
        <v>15</v>
      </c>
      <c r="H15" s="13">
        <v>15</v>
      </c>
      <c r="I15" s="12">
        <f t="shared" si="0"/>
        <v>71</v>
      </c>
      <c r="J15" s="17"/>
    </row>
    <row r="16" spans="1:10" ht="15.75">
      <c r="A16" s="16">
        <v>8</v>
      </c>
      <c r="B16" s="15">
        <v>24</v>
      </c>
      <c r="C16" s="14" t="s">
        <v>30</v>
      </c>
      <c r="D16" s="14" t="s">
        <v>18</v>
      </c>
      <c r="E16" s="13">
        <v>21</v>
      </c>
      <c r="F16" s="13">
        <v>14</v>
      </c>
      <c r="G16" s="13">
        <v>18</v>
      </c>
      <c r="H16" s="13">
        <v>17</v>
      </c>
      <c r="I16" s="12">
        <f t="shared" si="0"/>
        <v>70</v>
      </c>
      <c r="J16" s="17" t="s">
        <v>13</v>
      </c>
    </row>
    <row r="17" spans="1:10" ht="15.75">
      <c r="A17" s="16">
        <v>9</v>
      </c>
      <c r="B17" s="15">
        <v>17</v>
      </c>
      <c r="C17" s="14" t="s">
        <v>29</v>
      </c>
      <c r="D17" s="14" t="s">
        <v>9</v>
      </c>
      <c r="E17" s="13">
        <v>16</v>
      </c>
      <c r="F17" s="13">
        <v>20</v>
      </c>
      <c r="G17" s="13">
        <v>17</v>
      </c>
      <c r="H17" s="13">
        <v>17</v>
      </c>
      <c r="I17" s="12">
        <f t="shared" si="0"/>
        <v>70</v>
      </c>
      <c r="J17" s="17"/>
    </row>
    <row r="18" spans="1:10" ht="15.75">
      <c r="A18" s="16">
        <v>10</v>
      </c>
      <c r="B18" s="15">
        <v>8</v>
      </c>
      <c r="C18" s="14" t="s">
        <v>28</v>
      </c>
      <c r="D18" s="14" t="s">
        <v>11</v>
      </c>
      <c r="E18" s="13">
        <v>20</v>
      </c>
      <c r="F18" s="13">
        <v>20</v>
      </c>
      <c r="G18" s="13">
        <v>14</v>
      </c>
      <c r="H18" s="13">
        <v>16</v>
      </c>
      <c r="I18" s="12">
        <f t="shared" si="0"/>
        <v>70</v>
      </c>
      <c r="J18" s="18"/>
    </row>
    <row r="19" spans="1:10" ht="15.75">
      <c r="A19" s="16">
        <v>11</v>
      </c>
      <c r="B19" s="25">
        <v>10</v>
      </c>
      <c r="C19" s="14" t="s">
        <v>27</v>
      </c>
      <c r="D19" s="14" t="s">
        <v>20</v>
      </c>
      <c r="E19" s="13">
        <v>16</v>
      </c>
      <c r="F19" s="13">
        <v>16</v>
      </c>
      <c r="G19" s="13">
        <v>20</v>
      </c>
      <c r="H19" s="13">
        <v>17</v>
      </c>
      <c r="I19" s="12">
        <f t="shared" si="0"/>
        <v>69</v>
      </c>
      <c r="J19" s="17"/>
    </row>
    <row r="20" spans="1:10" ht="15.75">
      <c r="A20" s="16">
        <v>12</v>
      </c>
      <c r="B20" s="15">
        <v>4</v>
      </c>
      <c r="C20" s="14" t="s">
        <v>26</v>
      </c>
      <c r="D20" s="14" t="s">
        <v>25</v>
      </c>
      <c r="E20" s="13">
        <v>18</v>
      </c>
      <c r="F20" s="13">
        <v>15</v>
      </c>
      <c r="G20" s="13">
        <v>17</v>
      </c>
      <c r="H20" s="13">
        <v>17</v>
      </c>
      <c r="I20" s="12">
        <f t="shared" si="0"/>
        <v>67</v>
      </c>
      <c r="J20" s="18"/>
    </row>
    <row r="21" spans="1:10" ht="15.75">
      <c r="A21" s="16">
        <v>13</v>
      </c>
      <c r="B21" s="25">
        <v>9</v>
      </c>
      <c r="C21" s="14" t="s">
        <v>24</v>
      </c>
      <c r="D21" s="14" t="s">
        <v>20</v>
      </c>
      <c r="E21" s="13">
        <v>15</v>
      </c>
      <c r="F21" s="13">
        <v>21</v>
      </c>
      <c r="G21" s="13">
        <v>20</v>
      </c>
      <c r="H21" s="13">
        <v>11</v>
      </c>
      <c r="I21" s="12">
        <f t="shared" si="0"/>
        <v>67</v>
      </c>
      <c r="J21" s="17"/>
    </row>
    <row r="22" spans="1:10" ht="15.75">
      <c r="A22" s="16">
        <v>14</v>
      </c>
      <c r="B22" s="15">
        <v>14</v>
      </c>
      <c r="C22" s="14" t="s">
        <v>23</v>
      </c>
      <c r="D22" s="14" t="s">
        <v>22</v>
      </c>
      <c r="E22" s="13">
        <v>16</v>
      </c>
      <c r="F22" s="13">
        <v>20</v>
      </c>
      <c r="G22" s="13">
        <v>16</v>
      </c>
      <c r="H22" s="13">
        <v>14</v>
      </c>
      <c r="I22" s="12">
        <f t="shared" si="0"/>
        <v>66</v>
      </c>
      <c r="J22" s="17"/>
    </row>
    <row r="23" spans="1:10" ht="15.75">
      <c r="A23" s="16">
        <v>15</v>
      </c>
      <c r="B23" s="15">
        <v>16</v>
      </c>
      <c r="C23" s="14" t="s">
        <v>21</v>
      </c>
      <c r="D23" s="14" t="s">
        <v>20</v>
      </c>
      <c r="E23" s="13">
        <v>16</v>
      </c>
      <c r="F23" s="13">
        <v>21</v>
      </c>
      <c r="G23" s="13">
        <v>15</v>
      </c>
      <c r="H23" s="13">
        <v>14</v>
      </c>
      <c r="I23" s="12">
        <f t="shared" si="0"/>
        <v>66</v>
      </c>
      <c r="J23" s="17"/>
    </row>
    <row r="24" spans="1:10" ht="15.75">
      <c r="A24" s="16">
        <v>16</v>
      </c>
      <c r="B24" s="15">
        <v>23</v>
      </c>
      <c r="C24" s="14" t="s">
        <v>19</v>
      </c>
      <c r="D24" s="14" t="s">
        <v>18</v>
      </c>
      <c r="E24" s="15">
        <v>22</v>
      </c>
      <c r="F24" s="15">
        <v>18</v>
      </c>
      <c r="G24" s="15">
        <v>14</v>
      </c>
      <c r="H24" s="15">
        <v>12</v>
      </c>
      <c r="I24" s="12">
        <f t="shared" si="0"/>
        <v>66</v>
      </c>
      <c r="J24" s="24"/>
    </row>
    <row r="25" spans="1:10" ht="15.75">
      <c r="A25" s="16">
        <v>17</v>
      </c>
      <c r="B25" s="15">
        <v>19</v>
      </c>
      <c r="C25" s="14" t="s">
        <v>17</v>
      </c>
      <c r="D25" s="14" t="s">
        <v>16</v>
      </c>
      <c r="E25" s="13">
        <v>18</v>
      </c>
      <c r="F25" s="13">
        <v>22</v>
      </c>
      <c r="G25" s="13">
        <v>15</v>
      </c>
      <c r="H25" s="13">
        <v>11</v>
      </c>
      <c r="I25" s="12">
        <f t="shared" si="0"/>
        <v>66</v>
      </c>
      <c r="J25" s="17" t="s">
        <v>13</v>
      </c>
    </row>
    <row r="26" spans="1:10" ht="15.75">
      <c r="A26" s="16">
        <v>18</v>
      </c>
      <c r="B26" s="15">
        <v>13</v>
      </c>
      <c r="C26" s="14" t="s">
        <v>15</v>
      </c>
      <c r="D26" s="14" t="s">
        <v>7</v>
      </c>
      <c r="E26" s="13">
        <v>15</v>
      </c>
      <c r="F26" s="13">
        <v>17</v>
      </c>
      <c r="G26" s="13">
        <v>17</v>
      </c>
      <c r="H26" s="13">
        <v>15</v>
      </c>
      <c r="I26" s="12">
        <f t="shared" si="0"/>
        <v>64</v>
      </c>
      <c r="J26" s="17"/>
    </row>
    <row r="27" spans="1:10" ht="15.75">
      <c r="A27" s="16">
        <v>19</v>
      </c>
      <c r="B27" s="15">
        <v>12</v>
      </c>
      <c r="C27" s="14" t="s">
        <v>14</v>
      </c>
      <c r="D27" s="14" t="s">
        <v>9</v>
      </c>
      <c r="E27" s="13">
        <v>17</v>
      </c>
      <c r="F27" s="13">
        <v>15</v>
      </c>
      <c r="G27" s="13">
        <v>15</v>
      </c>
      <c r="H27" s="13">
        <v>16</v>
      </c>
      <c r="I27" s="12">
        <f t="shared" si="0"/>
        <v>63</v>
      </c>
      <c r="J27" s="17" t="s">
        <v>13</v>
      </c>
    </row>
    <row r="28" spans="1:10" ht="15.75">
      <c r="A28" s="16">
        <v>20</v>
      </c>
      <c r="B28" s="15">
        <v>1</v>
      </c>
      <c r="C28" s="14" t="s">
        <v>12</v>
      </c>
      <c r="D28" s="14" t="s">
        <v>11</v>
      </c>
      <c r="E28" s="13">
        <v>16</v>
      </c>
      <c r="F28" s="13">
        <v>21</v>
      </c>
      <c r="G28" s="13">
        <v>14</v>
      </c>
      <c r="H28" s="13">
        <v>10</v>
      </c>
      <c r="I28" s="12">
        <f t="shared" si="0"/>
        <v>61</v>
      </c>
      <c r="J28" s="18"/>
    </row>
    <row r="29" spans="1:10" ht="15.75">
      <c r="A29" s="16">
        <v>21</v>
      </c>
      <c r="B29" s="15">
        <v>21</v>
      </c>
      <c r="C29" s="14" t="s">
        <v>10</v>
      </c>
      <c r="D29" s="14" t="s">
        <v>9</v>
      </c>
      <c r="E29" s="13">
        <v>13</v>
      </c>
      <c r="F29" s="13">
        <v>16</v>
      </c>
      <c r="G29" s="13">
        <v>16</v>
      </c>
      <c r="H29" s="13">
        <v>14</v>
      </c>
      <c r="I29" s="12">
        <f t="shared" si="0"/>
        <v>59</v>
      </c>
      <c r="J29" s="17"/>
    </row>
    <row r="30" spans="1:10" ht="15.75">
      <c r="A30" s="16">
        <v>22</v>
      </c>
      <c r="B30" s="15">
        <v>25</v>
      </c>
      <c r="C30" s="14" t="s">
        <v>8</v>
      </c>
      <c r="D30" s="14" t="s">
        <v>7</v>
      </c>
      <c r="E30" s="13">
        <v>16</v>
      </c>
      <c r="F30" s="13">
        <v>15</v>
      </c>
      <c r="G30" s="13">
        <v>14</v>
      </c>
      <c r="H30" s="13">
        <v>13</v>
      </c>
      <c r="I30" s="12">
        <f t="shared" si="0"/>
        <v>58</v>
      </c>
      <c r="J30" s="23"/>
    </row>
    <row r="31" spans="1:10" ht="15.75">
      <c r="A31" s="16">
        <v>23</v>
      </c>
      <c r="B31" s="15">
        <v>20</v>
      </c>
      <c r="C31" s="14" t="s">
        <v>6</v>
      </c>
      <c r="D31" s="14" t="s">
        <v>4</v>
      </c>
      <c r="E31" s="13">
        <v>16</v>
      </c>
      <c r="F31" s="13">
        <v>15</v>
      </c>
      <c r="G31" s="13">
        <v>14</v>
      </c>
      <c r="H31" s="13">
        <v>12</v>
      </c>
      <c r="I31" s="12">
        <f t="shared" si="0"/>
        <v>57</v>
      </c>
      <c r="J31" s="17"/>
    </row>
    <row r="32" spans="1:10" ht="15.75">
      <c r="A32" s="22">
        <v>24</v>
      </c>
      <c r="B32" s="21">
        <v>2</v>
      </c>
      <c r="C32" s="20" t="s">
        <v>5</v>
      </c>
      <c r="D32" s="20" t="s">
        <v>4</v>
      </c>
      <c r="E32" s="19">
        <v>17</v>
      </c>
      <c r="F32" s="19">
        <v>13</v>
      </c>
      <c r="G32" s="19">
        <v>9</v>
      </c>
      <c r="H32" s="19">
        <v>9</v>
      </c>
      <c r="I32" s="12">
        <f t="shared" si="0"/>
        <v>48</v>
      </c>
      <c r="J32" s="18"/>
    </row>
    <row r="33" spans="1:10" ht="15.75">
      <c r="A33" s="16">
        <v>25</v>
      </c>
      <c r="B33" s="15">
        <v>18</v>
      </c>
      <c r="C33" s="14" t="s">
        <v>3</v>
      </c>
      <c r="D33" s="14" t="s">
        <v>2</v>
      </c>
      <c r="E33" s="13">
        <v>17</v>
      </c>
      <c r="F33" s="13">
        <v>9</v>
      </c>
      <c r="G33" s="13">
        <v>10</v>
      </c>
      <c r="H33" s="13">
        <v>8</v>
      </c>
      <c r="I33" s="12">
        <f t="shared" si="0"/>
        <v>44</v>
      </c>
      <c r="J33" s="17"/>
    </row>
    <row r="34" spans="1:10" ht="15.75">
      <c r="A34" s="16"/>
      <c r="B34" s="15"/>
      <c r="C34" s="14"/>
      <c r="D34" s="14"/>
      <c r="E34" s="13"/>
      <c r="F34" s="13"/>
      <c r="G34" s="13"/>
      <c r="H34" s="13"/>
      <c r="I34" s="12"/>
      <c r="J34" s="11"/>
    </row>
    <row r="35" spans="1:10" ht="16.5" thickBot="1">
      <c r="A35" s="36" t="s">
        <v>1</v>
      </c>
      <c r="B35" s="37"/>
      <c r="C35" s="37"/>
      <c r="D35" s="38"/>
      <c r="E35" s="10">
        <f>SUM(E9:E34)/625</f>
        <v>0.72</v>
      </c>
      <c r="F35" s="10">
        <f>SUM(F9:F34)/625</f>
        <v>0.7168</v>
      </c>
      <c r="G35" s="10">
        <f>SUM(G9:G34)/625</f>
        <v>0.6496</v>
      </c>
      <c r="H35" s="10">
        <f>SUM(H9:H34)/625</f>
        <v>0.5712</v>
      </c>
      <c r="I35" s="9">
        <f>SUM(I9:I33)/2500</f>
        <v>0.6644</v>
      </c>
      <c r="J35" s="8"/>
    </row>
    <row r="36" spans="1:10" ht="15.75">
      <c r="A36" s="6"/>
      <c r="B36" s="3"/>
      <c r="C36" s="7"/>
      <c r="D36" s="7"/>
      <c r="E36" s="3"/>
      <c r="F36" s="3"/>
      <c r="G36" s="3"/>
      <c r="H36" s="3"/>
      <c r="I36" s="2"/>
      <c r="J36" s="1"/>
    </row>
    <row r="37" spans="1:10" ht="15.75">
      <c r="A37" s="6"/>
      <c r="B37" s="3"/>
      <c r="C37" s="7"/>
      <c r="D37" s="7"/>
      <c r="E37" s="3"/>
      <c r="F37" s="3"/>
      <c r="G37" s="3"/>
      <c r="H37" s="3"/>
      <c r="I37" s="2"/>
      <c r="J37" s="1"/>
    </row>
    <row r="38" spans="1:10" ht="15.75">
      <c r="A38" s="6"/>
      <c r="B38" s="3"/>
      <c r="C38" s="5"/>
      <c r="D38" s="5"/>
      <c r="E38" s="3"/>
      <c r="F38" s="3"/>
      <c r="G38" s="3"/>
      <c r="H38" s="3"/>
      <c r="I38" s="2"/>
      <c r="J38" s="1"/>
    </row>
    <row r="39" spans="1:10" ht="15.75">
      <c r="A39" s="4" t="s">
        <v>0</v>
      </c>
      <c r="B39" s="3"/>
      <c r="E39" s="3"/>
      <c r="F39" s="3"/>
      <c r="G39" s="3"/>
      <c r="H39" s="3"/>
      <c r="I39" s="2"/>
      <c r="J39" s="1"/>
    </row>
  </sheetData>
  <sheetProtection/>
  <mergeCells count="15">
    <mergeCell ref="A1:J1"/>
    <mergeCell ref="A2:J2"/>
    <mergeCell ref="A3:J3"/>
    <mergeCell ref="A4:J4"/>
    <mergeCell ref="B6:B8"/>
    <mergeCell ref="C6:C8"/>
    <mergeCell ref="D6:D8"/>
    <mergeCell ref="E6:H6"/>
    <mergeCell ref="I6:I8"/>
    <mergeCell ref="A35:D35"/>
    <mergeCell ref="J6:J8"/>
    <mergeCell ref="E7:E8"/>
    <mergeCell ref="F7:F8"/>
    <mergeCell ref="G7:G8"/>
    <mergeCell ref="H7:H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2009-03-28T17:50:14Z</dcterms:modified>
  <cp:category/>
  <cp:version/>
  <cp:contentType/>
  <cp:contentStatus/>
</cp:coreProperties>
</file>